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<sst xmlns="http://schemas.openxmlformats.org/spreadsheetml/2006/main" count="38" uniqueCount="21">
  <si>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</si>
  <si>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</si>
  <si>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</si>
  <si>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</si>
  <si>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</si>
  <si>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</si>
  <si>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Уборка лестничных клеток</t>
  </si>
  <si>
    <t>Работы по управлению жилым фондом</t>
  </si>
  <si>
    <t>Техническое обслуживание ОПУ ХВС и тепловой энергии на отопление и ГВС</t>
  </si>
  <si>
    <t>Уборка придомовой территории</t>
  </si>
  <si>
    <t>Работы по содержанию контейнерной площадки</t>
  </si>
  <si>
    <t xml:space="preserve">Очистка придомовой территории от снега погрузчиком </t>
  </si>
  <si>
    <t>Информация о выполненных работах (оказанных услугах) по содержанию и ремонту общего имущества в многоквартирном жилом доме №7/1 по ул. З.Космодемьянской, выполненных непосредственно управляющей организацией и сторонними организациями в 2024 году</t>
  </si>
  <si>
    <t>Ремонт стояка системы ХВС в подвале</t>
  </si>
  <si>
    <t>Февраль</t>
  </si>
  <si>
    <t>Техническое обслуживание внутридомового газового оборудования</t>
  </si>
  <si>
    <t>Ремонт входной металлической двери в подъезд № 2</t>
  </si>
  <si>
    <t>Периодическая проверка вентиляционных каналов</t>
  </si>
  <si>
    <t>Март</t>
  </si>
  <si>
    <t>Закрашивание надписи на фасаде дома</t>
  </si>
  <si>
    <t>Регулировка доводчика, подъезд № 4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</si>
</sst>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0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200" fontId="4" fillId="0" borderId="0" xfId="0" applyNumberFormat="1" applyFont="1" applyBorder="1" applyAlignment="1">
      <alignment/>
    </xf>
    <xf numFmtId="200" fontId="0" fillId="0" borderId="0" xfId="0" applyNumberFormat="1" applyFont="1" applyBorder="1" applyAlignment="1">
      <alignment/>
    </xf>
    <xf numFmtId="200" fontId="0" fillId="0" borderId="10" xfId="0" applyNumberFormat="1" applyBorder="1" applyAlignment="1">
      <alignment/>
    </xf>
    <xf numFmtId="200" fontId="0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right"/>
    </xf>
    <xf numFmtId="0" fontId="40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27">
      <selection activeCell="D27" sqref="D1:E16384"/>
    </sheetView>
  </sheetViews>
  <sheetFormatPr defaultColWidth="9.140625" defaultRowHeight="12.75"/>
  <cols>
    <col min="1" max="1" width="83.421875" style="0" customWidth="1"/>
    <col min="2" max="2" width="14.8515625" style="0" customWidth="1"/>
    <col min="3" max="3" width="11.8515625" style="0" customWidth="1"/>
    <col min="4" max="4" width="9.57421875" style="10" hidden="1" customWidth="1"/>
    <col min="5" max="5" width="10.57421875" style="12" hidden="1" customWidth="1"/>
    <col min="6" max="7" width="9.140625" style="0" customWidth="1"/>
  </cols>
  <sheetData>
    <row r="1" spans="1:2" ht="46.5" customHeight="1">
      <c r="A1" s="21" t="s">
        <v>12</v>
      </c>
      <c r="B1" s="22"/>
    </row>
    <row r="2" spans="1:2" ht="24" customHeight="1">
      <c r="A2" s="4" t="s">
        <v>0</v>
      </c>
      <c r="B2" s="4" t="s">
        <v>1</v>
      </c>
    </row>
    <row r="3" spans="1:4" ht="24" customHeight="1">
      <c r="A3" s="23" t="s">
        <v>2</v>
      </c>
      <c r="B3" s="23"/>
      <c r="D3" s="11">
        <v>3706.1</v>
      </c>
    </row>
    <row r="4" spans="1:4" ht="24" customHeight="1">
      <c r="A4" s="1" t="s">
        <v>9</v>
      </c>
      <c r="B4" s="3">
        <v>15639.74</v>
      </c>
      <c r="D4" s="10">
        <f>B4/3706.1</f>
        <v>4.219999460349154</v>
      </c>
    </row>
    <row r="5" spans="1:5" ht="24" customHeight="1">
      <c r="A5" s="1" t="s">
        <v>3</v>
      </c>
      <c r="B5" s="3">
        <v>14639.1</v>
      </c>
      <c r="D5" s="13">
        <f aca="true" t="shared" si="0" ref="D5:D11">B5/3706.1</f>
        <v>3.950001349127115</v>
      </c>
      <c r="E5" s="14"/>
    </row>
    <row r="6" spans="1:5" ht="24" customHeight="1">
      <c r="A6" s="1" t="s">
        <v>5</v>
      </c>
      <c r="B6" s="3">
        <v>1993.47</v>
      </c>
      <c r="D6" s="13">
        <f t="shared" si="0"/>
        <v>0.5378888858908286</v>
      </c>
      <c r="E6" s="14"/>
    </row>
    <row r="7" spans="1:5" ht="24" customHeight="1">
      <c r="A7" s="1" t="s">
        <v>8</v>
      </c>
      <c r="B7" s="3">
        <v>5090.14</v>
      </c>
      <c r="D7" s="13">
        <f t="shared" si="0"/>
        <v>1.3734491783815872</v>
      </c>
      <c r="E7" s="16"/>
    </row>
    <row r="8" spans="1:5" ht="24" customHeight="1">
      <c r="A8" s="8" t="s">
        <v>7</v>
      </c>
      <c r="B8" s="3">
        <v>18530.5</v>
      </c>
      <c r="D8" s="13">
        <f t="shared" si="0"/>
        <v>5</v>
      </c>
      <c r="E8" s="14"/>
    </row>
    <row r="9" spans="1:5" s="7" customFormat="1" ht="24" customHeight="1">
      <c r="A9" s="5" t="s">
        <v>6</v>
      </c>
      <c r="B9" s="6">
        <v>6533.71</v>
      </c>
      <c r="D9" s="13">
        <f>B9/3706.1</f>
        <v>1.7629610641914681</v>
      </c>
      <c r="E9" s="14"/>
    </row>
    <row r="10" spans="1:5" ht="24" customHeight="1">
      <c r="A10" s="5" t="s">
        <v>10</v>
      </c>
      <c r="B10" s="9">
        <v>2223.66</v>
      </c>
      <c r="D10" s="13">
        <f>B10/3706.1</f>
        <v>0.6</v>
      </c>
      <c r="E10" s="14"/>
    </row>
    <row r="11" spans="1:5" s="7" customFormat="1" ht="24" customHeight="1">
      <c r="A11" s="5" t="s">
        <v>13</v>
      </c>
      <c r="B11" s="19">
        <v>6808</v>
      </c>
      <c r="D11" s="17">
        <f t="shared" si="0"/>
        <v>1.836971479452794</v>
      </c>
      <c r="E11" s="18">
        <f>D11+D12</f>
        <v>2.6464477483068456</v>
      </c>
    </row>
    <row r="12" spans="1:5" ht="24" customHeight="1">
      <c r="A12" s="5" t="s">
        <v>11</v>
      </c>
      <c r="B12" s="9">
        <v>3000</v>
      </c>
      <c r="D12" s="17">
        <f>B12/3706.1</f>
        <v>0.8094762688540514</v>
      </c>
      <c r="E12" s="18">
        <f>B11+B12</f>
        <v>9808</v>
      </c>
    </row>
    <row r="13" spans="1:5" s="7" customFormat="1" ht="24" customHeight="1">
      <c r="A13" s="2" t="s">
        <v>4</v>
      </c>
      <c r="B13" s="2">
        <f>SUM(B4:B12)</f>
        <v>74458.32</v>
      </c>
      <c r="D13" s="15"/>
      <c r="E13" s="14"/>
    </row>
    <row r="14" spans="1:4" ht="24" customHeight="1">
      <c r="A14" s="23" t="s">
        <v>14</v>
      </c>
      <c r="B14" s="23"/>
      <c r="D14" s="11"/>
    </row>
    <row r="15" spans="1:4" ht="24" customHeight="1">
      <c r="A15" s="1" t="s">
        <v>9</v>
      </c>
      <c r="B15" s="3">
        <v>15639.74</v>
      </c>
      <c r="D15" s="10">
        <f>B15/3706.1</f>
        <v>4.219999460349154</v>
      </c>
    </row>
    <row r="16" spans="1:5" ht="24" customHeight="1">
      <c r="A16" s="1" t="s">
        <v>3</v>
      </c>
      <c r="B16" s="3">
        <v>14639.1</v>
      </c>
      <c r="D16" s="13">
        <f>B16/3706.1</f>
        <v>3.950001349127115</v>
      </c>
      <c r="E16" s="14"/>
    </row>
    <row r="17" spans="1:5" ht="24" customHeight="1">
      <c r="A17" s="1" t="s">
        <v>5</v>
      </c>
      <c r="B17" s="3">
        <v>1993.47</v>
      </c>
      <c r="D17" s="13">
        <f>B17/3706.1</f>
        <v>0.5378888858908286</v>
      </c>
      <c r="E17" s="14"/>
    </row>
    <row r="18" spans="1:5" ht="24" customHeight="1">
      <c r="A18" s="1" t="s">
        <v>8</v>
      </c>
      <c r="B18" s="3">
        <v>5090.14</v>
      </c>
      <c r="D18" s="13">
        <f>B18/3706.1</f>
        <v>1.3734491783815872</v>
      </c>
      <c r="E18" s="16"/>
    </row>
    <row r="19" spans="1:5" ht="24" customHeight="1">
      <c r="A19" s="8" t="s">
        <v>7</v>
      </c>
      <c r="B19" s="3">
        <v>18530.5</v>
      </c>
      <c r="D19" s="13">
        <f>B19/3706.1</f>
        <v>5</v>
      </c>
      <c r="E19" s="14"/>
    </row>
    <row r="20" spans="1:5" s="7" customFormat="1" ht="24" customHeight="1">
      <c r="A20" s="5" t="s">
        <v>6</v>
      </c>
      <c r="B20" s="6">
        <v>6533.71</v>
      </c>
      <c r="D20" s="13">
        <f aca="true" t="shared" si="1" ref="D20:D25">B20/3706.1</f>
        <v>1.7629610641914681</v>
      </c>
      <c r="E20" s="14"/>
    </row>
    <row r="21" spans="1:5" ht="24" customHeight="1">
      <c r="A21" s="5" t="s">
        <v>10</v>
      </c>
      <c r="B21" s="9">
        <v>2223.66</v>
      </c>
      <c r="D21" s="13">
        <f t="shared" si="1"/>
        <v>0.6</v>
      </c>
      <c r="E21" s="14"/>
    </row>
    <row r="22" spans="1:5" s="7" customFormat="1" ht="24" customHeight="1">
      <c r="A22" s="20" t="s">
        <v>15</v>
      </c>
      <c r="B22" s="19">
        <v>18114.89</v>
      </c>
      <c r="D22" s="13">
        <f t="shared" si="1"/>
        <v>4.887857855967189</v>
      </c>
      <c r="E22" s="16"/>
    </row>
    <row r="23" spans="1:5" ht="24" customHeight="1">
      <c r="A23" s="20" t="s">
        <v>17</v>
      </c>
      <c r="B23" s="9">
        <v>1996.89</v>
      </c>
      <c r="D23" s="13">
        <f t="shared" si="1"/>
        <v>0.5388116888373223</v>
      </c>
      <c r="E23" s="16"/>
    </row>
    <row r="24" spans="1:5" s="7" customFormat="1" ht="24" customHeight="1">
      <c r="A24" s="5" t="s">
        <v>11</v>
      </c>
      <c r="B24" s="9">
        <v>4500</v>
      </c>
      <c r="D24" s="17">
        <f t="shared" si="1"/>
        <v>1.214214403281077</v>
      </c>
      <c r="E24" s="18">
        <f>D24+D25</f>
        <v>1.5919699954129678</v>
      </c>
    </row>
    <row r="25" spans="1:5" ht="24" customHeight="1">
      <c r="A25" s="5" t="s">
        <v>16</v>
      </c>
      <c r="B25" s="19">
        <v>1400</v>
      </c>
      <c r="D25" s="17">
        <f t="shared" si="1"/>
        <v>0.3777555921318907</v>
      </c>
      <c r="E25" s="18">
        <f>B24+B25</f>
        <v>5900</v>
      </c>
    </row>
    <row r="26" spans="1:5" s="7" customFormat="1" ht="24" customHeight="1">
      <c r="A26" s="2" t="s">
        <v>4</v>
      </c>
      <c r="B26" s="2">
        <f>SUM(B15:B25)</f>
        <v>90662.1</v>
      </c>
      <c r="D26" s="15"/>
      <c r="E26" s="14"/>
    </row>
    <row r="27" spans="1:4" ht="24" customHeight="1">
      <c r="A27" s="23" t="s">
        <v>18</v>
      </c>
      <c r="B27" s="23"/>
      <c r="D27" s="11"/>
    </row>
    <row r="28" spans="1:4" ht="24" customHeight="1">
      <c r="A28" s="1" t="s">
        <v>9</v>
      </c>
      <c r="B28" s="3">
        <v>15639.74</v>
      </c>
      <c r="D28" s="10">
        <f>B28/3706.1</f>
        <v>4.219999460349154</v>
      </c>
    </row>
    <row r="29" spans="1:5" ht="24" customHeight="1">
      <c r="A29" s="1" t="s">
        <v>3</v>
      </c>
      <c r="B29" s="3">
        <v>14639.1</v>
      </c>
      <c r="D29" s="13">
        <f>B29/3706.1</f>
        <v>3.950001349127115</v>
      </c>
      <c r="E29" s="14"/>
    </row>
    <row r="30" spans="1:5" ht="24" customHeight="1">
      <c r="A30" s="1" t="s">
        <v>5</v>
      </c>
      <c r="B30" s="3">
        <v>1993.47</v>
      </c>
      <c r="D30" s="13">
        <f>B30/3706.1</f>
        <v>0.5378888858908286</v>
      </c>
      <c r="E30" s="14"/>
    </row>
    <row r="31" spans="1:5" ht="24" customHeight="1">
      <c r="A31" s="1" t="s">
        <v>8</v>
      </c>
      <c r="B31" s="3">
        <v>5090.14</v>
      </c>
      <c r="D31" s="13">
        <f>B31/3706.1</f>
        <v>1.3734491783815872</v>
      </c>
      <c r="E31" s="16"/>
    </row>
    <row r="32" spans="1:5" ht="24" customHeight="1">
      <c r="A32" s="8" t="s">
        <v>7</v>
      </c>
      <c r="B32" s="3">
        <v>18530.5</v>
      </c>
      <c r="D32" s="13">
        <f>B32/3706.1</f>
        <v>5</v>
      </c>
      <c r="E32" s="14"/>
    </row>
    <row r="33" spans="1:5" s="7" customFormat="1" ht="24" customHeight="1">
      <c r="A33" s="5" t="s">
        <v>6</v>
      </c>
      <c r="B33" s="6">
        <v>6708.04</v>
      </c>
      <c r="D33" s="13">
        <f>B33/3706.1</f>
        <v>1.8099997301745772</v>
      </c>
      <c r="E33" s="14"/>
    </row>
    <row r="34" spans="1:5" ht="24" customHeight="1">
      <c r="A34" s="5" t="s">
        <v>10</v>
      </c>
      <c r="B34" s="9">
        <v>2223.66</v>
      </c>
      <c r="D34" s="13">
        <f>B34/3706.1</f>
        <v>0.6</v>
      </c>
      <c r="E34" s="14"/>
    </row>
    <row r="35" spans="1:5" s="7" customFormat="1" ht="24" customHeight="1">
      <c r="A35" s="24" t="s">
        <v>19</v>
      </c>
      <c r="B35" s="24">
        <v>543.19</v>
      </c>
      <c r="D35" s="17">
        <f>B35/3706.1</f>
        <v>0.14656647149294408</v>
      </c>
      <c r="E35" s="18">
        <f>D35+D36</f>
        <v>0.22400636787998168</v>
      </c>
    </row>
    <row r="36" spans="1:5" ht="24" customHeight="1">
      <c r="A36" s="5" t="s">
        <v>20</v>
      </c>
      <c r="B36" s="19">
        <v>287</v>
      </c>
      <c r="D36" s="17">
        <f>B36/3706.1</f>
        <v>0.07743989638703759</v>
      </c>
      <c r="E36" s="18">
        <f>B35+B36</f>
        <v>830.19</v>
      </c>
    </row>
    <row r="37" spans="1:5" s="7" customFormat="1" ht="24" customHeight="1">
      <c r="A37" s="2" t="s">
        <v>4</v>
      </c>
      <c r="B37" s="2">
        <f>SUM(B28:B36)</f>
        <v>65654.84000000001</v>
      </c>
      <c r="D37" s="15"/>
      <c r="E37" s="14"/>
    </row>
  </sheetData>
  <sheetProtection/>
  <mergeCells count="4">
    <mergeCell ref="A1:B1"/>
    <mergeCell ref="A3:B3"/>
    <mergeCell ref="A14:B14"/>
    <mergeCell ref="A27:B2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2017-04-28T07:23:35Z</cp:lastPrinted>
  <dcterms:created xsi:type="dcterms:W3CDTF">1996-10-08T23:32:33Z</dcterms:created>
  <dcterms:modified xsi:type="dcterms:W3CDTF">2024-04-18T11:31:06Z</dcterms:modified>
  <cp:category/>
  <cp:version/>
  <cp:contentType/>
  <cp:contentStatus/>
</cp:coreProperties>
</file>